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tprojects.sharepoint.com/sites/755-LAOS/Alumni/Events&amp;Activities/2020/18. Small Grant Scheme/"/>
    </mc:Choice>
  </mc:AlternateContent>
  <xr:revisionPtr revIDLastSave="0" documentId="14_{9A1BAE1D-95D8-4434-8A5C-980682CBA129}" xr6:coauthVersionLast="45" xr6:coauthVersionMax="45" xr10:uidLastSave="{00000000-0000-0000-0000-000000000000}"/>
  <bookViews>
    <workbookView xWindow="-120" yWindow="-120" windowWidth="24240" windowHeight="17640" xr2:uid="{9F377A93-CCDD-4E45-AD49-6D2F41E0F5D5}"/>
  </bookViews>
  <sheets>
    <sheet name="Budget templat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G31" i="1"/>
  <c r="G32" i="1"/>
  <c r="G33" i="1"/>
  <c r="G34" i="1"/>
</calcChain>
</file>

<file path=xl/sharedStrings.xml><?xml version="1.0" encoding="utf-8"?>
<sst xmlns="http://schemas.openxmlformats.org/spreadsheetml/2006/main" count="19" uniqueCount="13">
  <si>
    <t>Contingency 5%</t>
  </si>
  <si>
    <t>TOTAL (LAK)</t>
  </si>
  <si>
    <t>TOTAL COST (AUD)</t>
  </si>
  <si>
    <t>TOTAL COST (LAK)</t>
  </si>
  <si>
    <t xml:space="preserve">please make sure this contingency is included. </t>
  </si>
  <si>
    <t xml:space="preserve">please make sure this does not exceed 10,000 </t>
  </si>
  <si>
    <t>LAIAlumni</t>
  </si>
  <si>
    <t xml:space="preserve">BUDGET TEMPLATE </t>
  </si>
  <si>
    <t xml:space="preserve">eg: printing materials </t>
  </si>
  <si>
    <t xml:space="preserve">lumpsum </t>
  </si>
  <si>
    <t xml:space="preserve">please delete this and input your own budget expense </t>
  </si>
  <si>
    <t>Notes</t>
  </si>
  <si>
    <t xml:space="preserve">please email this template to alumni@laosaustraliainstiute.org if more line items are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</si>
</sst>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0"/>
      <color theme="1"/>
      <name val="Times New Roman"/>
      <family val="1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Wingdings"/>
      <charset val="2"/>
    </font>
    <font>
      <sz val="9"/>
      <color rgb="FF595959"/>
      <name val="Arial"/>
      <family val="2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6" fillId="5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164" fontId="6" fillId="5" borderId="2" xfId="1" quotePrefix="1" applyNumberFormat="1" applyFont="1" applyFill="1" applyBorder="1" applyAlignment="1" applyProtection="1">
      <alignment horizontal="right" vertical="center" wrapText="1"/>
    </xf>
    <xf numFmtId="164" fontId="8" fillId="6" borderId="2" xfId="1" quotePrefix="1" applyNumberFormat="1" applyFont="1" applyFill="1" applyBorder="1" applyAlignment="1" applyProtection="1">
      <alignment horizontal="right" vertical="center" wrapText="1"/>
    </xf>
    <xf numFmtId="3" fontId="5" fillId="4" borderId="2" xfId="0" applyNumberFormat="1" applyFont="1" applyFill="1" applyBorder="1" applyAlignment="1" applyProtection="1">
      <alignment vertical="center" wrapText="1"/>
    </xf>
    <xf numFmtId="164" fontId="5" fillId="4" borderId="2" xfId="1" quotePrefix="1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164" fontId="17" fillId="6" borderId="2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20</xdr:col>
      <xdr:colOff>213360</xdr:colOff>
      <xdr:row>30</xdr:row>
      <xdr:rowOff>24130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80660EB-D7DE-46EA-94F4-116BA8E3831C}"/>
            </a:ext>
          </a:extLst>
        </xdr:cNvPr>
        <xdr:cNvGrpSpPr/>
      </xdr:nvGrpSpPr>
      <xdr:grpSpPr>
        <a:xfrm>
          <a:off x="14144625" y="3495675"/>
          <a:ext cx="6309360" cy="3024505"/>
          <a:chOff x="0" y="0"/>
          <a:chExt cx="6309360" cy="227686"/>
        </a:xfrm>
      </xdr:grpSpPr>
      <xdr:sp macro="" textlink="">
        <xdr:nvSpPr>
          <xdr:cNvPr id="3" name="Shape 513">
            <a:extLst>
              <a:ext uri="{FF2B5EF4-FFF2-40B4-BE49-F238E27FC236}">
                <a16:creationId xmlns:a16="http://schemas.microsoft.com/office/drawing/2014/main" id="{2CCB0233-3192-4326-81AD-A00035A329D2}"/>
              </a:ext>
            </a:extLst>
          </xdr:cNvPr>
          <xdr:cNvSpPr/>
        </xdr:nvSpPr>
        <xdr:spPr>
          <a:xfrm>
            <a:off x="0" y="0"/>
            <a:ext cx="3117850" cy="227686"/>
          </a:xfrm>
          <a:custGeom>
            <a:avLst/>
            <a:gdLst/>
            <a:ahLst/>
            <a:cxnLst/>
            <a:rect l="0" t="0" r="0" b="0"/>
            <a:pathLst>
              <a:path w="3117850" h="227686">
                <a:moveTo>
                  <a:pt x="0" y="0"/>
                </a:moveTo>
                <a:lnTo>
                  <a:pt x="3117850" y="0"/>
                </a:lnTo>
                <a:lnTo>
                  <a:pt x="3117850" y="227686"/>
                </a:lnTo>
                <a:lnTo>
                  <a:pt x="0" y="227686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A2F5D6FC-AE12-4B84-B6C1-3E18D4D328D8}"/>
              </a:ext>
            </a:extLst>
          </xdr:cNvPr>
          <xdr:cNvSpPr/>
        </xdr:nvSpPr>
        <xdr:spPr>
          <a:xfrm>
            <a:off x="36576" y="62544"/>
            <a:ext cx="49127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Shape 517">
            <a:extLst>
              <a:ext uri="{FF2B5EF4-FFF2-40B4-BE49-F238E27FC236}">
                <a16:creationId xmlns:a16="http://schemas.microsoft.com/office/drawing/2014/main" id="{C8DFC369-55DB-45DE-B3C7-86B1F8D787CC}"/>
              </a:ext>
            </a:extLst>
          </xdr:cNvPr>
          <xdr:cNvSpPr/>
        </xdr:nvSpPr>
        <xdr:spPr>
          <a:xfrm>
            <a:off x="3191510" y="0"/>
            <a:ext cx="3117850" cy="227686"/>
          </a:xfrm>
          <a:custGeom>
            <a:avLst/>
            <a:gdLst/>
            <a:ahLst/>
            <a:cxnLst/>
            <a:rect l="0" t="0" r="0" b="0"/>
            <a:pathLst>
              <a:path w="3117850" h="227686">
                <a:moveTo>
                  <a:pt x="0" y="0"/>
                </a:moveTo>
                <a:lnTo>
                  <a:pt x="3117850" y="0"/>
                </a:lnTo>
                <a:lnTo>
                  <a:pt x="3117850" y="227686"/>
                </a:lnTo>
                <a:lnTo>
                  <a:pt x="0" y="227686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6B9118A-0A3A-4762-8180-7B8230945C79}"/>
              </a:ext>
            </a:extLst>
          </xdr:cNvPr>
          <xdr:cNvSpPr/>
        </xdr:nvSpPr>
        <xdr:spPr>
          <a:xfrm>
            <a:off x="3228086" y="62544"/>
            <a:ext cx="49128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0</xdr:colOff>
      <xdr:row>34</xdr:row>
      <xdr:rowOff>0</xdr:rowOff>
    </xdr:from>
    <xdr:to>
      <xdr:col>20</xdr:col>
      <xdr:colOff>213360</xdr:colOff>
      <xdr:row>35</xdr:row>
      <xdr:rowOff>36830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707083C-417F-41DE-AB2B-1BF8A46B6EC1}"/>
            </a:ext>
          </a:extLst>
        </xdr:cNvPr>
        <xdr:cNvGrpSpPr/>
      </xdr:nvGrpSpPr>
      <xdr:grpSpPr>
        <a:xfrm>
          <a:off x="14144625" y="7296150"/>
          <a:ext cx="6309360" cy="227330"/>
          <a:chOff x="0" y="0"/>
          <a:chExt cx="6309360" cy="227686"/>
        </a:xfrm>
      </xdr:grpSpPr>
      <xdr:sp macro="" textlink="">
        <xdr:nvSpPr>
          <xdr:cNvPr id="8" name="Shape 522">
            <a:extLst>
              <a:ext uri="{FF2B5EF4-FFF2-40B4-BE49-F238E27FC236}">
                <a16:creationId xmlns:a16="http://schemas.microsoft.com/office/drawing/2014/main" id="{A2303291-6756-42B9-936F-F717EBACBABB}"/>
              </a:ext>
            </a:extLst>
          </xdr:cNvPr>
          <xdr:cNvSpPr/>
        </xdr:nvSpPr>
        <xdr:spPr>
          <a:xfrm>
            <a:off x="0" y="0"/>
            <a:ext cx="3117850" cy="227686"/>
          </a:xfrm>
          <a:custGeom>
            <a:avLst/>
            <a:gdLst/>
            <a:ahLst/>
            <a:cxnLst/>
            <a:rect l="0" t="0" r="0" b="0"/>
            <a:pathLst>
              <a:path w="3117850" h="227686">
                <a:moveTo>
                  <a:pt x="0" y="0"/>
                </a:moveTo>
                <a:lnTo>
                  <a:pt x="3117850" y="0"/>
                </a:lnTo>
                <a:lnTo>
                  <a:pt x="3117850" y="227686"/>
                </a:lnTo>
                <a:lnTo>
                  <a:pt x="0" y="227686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67879470-30CC-4648-BEA7-E1B3425B0BCA}"/>
              </a:ext>
            </a:extLst>
          </xdr:cNvPr>
          <xdr:cNvSpPr/>
        </xdr:nvSpPr>
        <xdr:spPr>
          <a:xfrm>
            <a:off x="36576" y="62544"/>
            <a:ext cx="49127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Shape 526">
            <a:extLst>
              <a:ext uri="{FF2B5EF4-FFF2-40B4-BE49-F238E27FC236}">
                <a16:creationId xmlns:a16="http://schemas.microsoft.com/office/drawing/2014/main" id="{F0C4F945-0A27-4074-B169-B54776CF2457}"/>
              </a:ext>
            </a:extLst>
          </xdr:cNvPr>
          <xdr:cNvSpPr/>
        </xdr:nvSpPr>
        <xdr:spPr>
          <a:xfrm>
            <a:off x="3191510" y="0"/>
            <a:ext cx="3117850" cy="227686"/>
          </a:xfrm>
          <a:custGeom>
            <a:avLst/>
            <a:gdLst/>
            <a:ahLst/>
            <a:cxnLst/>
            <a:rect l="0" t="0" r="0" b="0"/>
            <a:pathLst>
              <a:path w="3117850" h="227686">
                <a:moveTo>
                  <a:pt x="0" y="0"/>
                </a:moveTo>
                <a:lnTo>
                  <a:pt x="3117850" y="0"/>
                </a:lnTo>
                <a:lnTo>
                  <a:pt x="3117850" y="227686"/>
                </a:lnTo>
                <a:lnTo>
                  <a:pt x="0" y="227686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A9F1045-87CB-443D-A93D-8F82E3E48086}"/>
              </a:ext>
            </a:extLst>
          </xdr:cNvPr>
          <xdr:cNvSpPr/>
        </xdr:nvSpPr>
        <xdr:spPr>
          <a:xfrm>
            <a:off x="3228086" y="62544"/>
            <a:ext cx="49128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0</xdr:colOff>
      <xdr:row>38</xdr:row>
      <xdr:rowOff>0</xdr:rowOff>
    </xdr:from>
    <xdr:to>
      <xdr:col>20</xdr:col>
      <xdr:colOff>213360</xdr:colOff>
      <xdr:row>39</xdr:row>
      <xdr:rowOff>36830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E944404-0548-49E6-AAC8-6F8021739DCC}"/>
            </a:ext>
          </a:extLst>
        </xdr:cNvPr>
        <xdr:cNvGrpSpPr/>
      </xdr:nvGrpSpPr>
      <xdr:grpSpPr>
        <a:xfrm>
          <a:off x="14144625" y="8058150"/>
          <a:ext cx="6309360" cy="227330"/>
          <a:chOff x="0" y="0"/>
          <a:chExt cx="6309360" cy="227685"/>
        </a:xfrm>
      </xdr:grpSpPr>
      <xdr:sp macro="" textlink="">
        <xdr:nvSpPr>
          <xdr:cNvPr id="13" name="Shape 530">
            <a:extLst>
              <a:ext uri="{FF2B5EF4-FFF2-40B4-BE49-F238E27FC236}">
                <a16:creationId xmlns:a16="http://schemas.microsoft.com/office/drawing/2014/main" id="{209BEFAF-1FFB-4EE0-9ECF-3EE27A26FBAF}"/>
              </a:ext>
            </a:extLst>
          </xdr:cNvPr>
          <xdr:cNvSpPr/>
        </xdr:nvSpPr>
        <xdr:spPr>
          <a:xfrm>
            <a:off x="0" y="0"/>
            <a:ext cx="3117850" cy="227685"/>
          </a:xfrm>
          <a:custGeom>
            <a:avLst/>
            <a:gdLst/>
            <a:ahLst/>
            <a:cxnLst/>
            <a:rect l="0" t="0" r="0" b="0"/>
            <a:pathLst>
              <a:path w="3117850" h="227685">
                <a:moveTo>
                  <a:pt x="0" y="0"/>
                </a:moveTo>
                <a:lnTo>
                  <a:pt x="3117850" y="0"/>
                </a:lnTo>
                <a:lnTo>
                  <a:pt x="3117850" y="227685"/>
                </a:lnTo>
                <a:lnTo>
                  <a:pt x="0" y="227685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2702C674-BAF1-45CC-8DCA-1BF95A6FF44B}"/>
              </a:ext>
            </a:extLst>
          </xdr:cNvPr>
          <xdr:cNvSpPr/>
        </xdr:nvSpPr>
        <xdr:spPr>
          <a:xfrm>
            <a:off x="36576" y="62543"/>
            <a:ext cx="49127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Shape 534">
            <a:extLst>
              <a:ext uri="{FF2B5EF4-FFF2-40B4-BE49-F238E27FC236}">
                <a16:creationId xmlns:a16="http://schemas.microsoft.com/office/drawing/2014/main" id="{348CF830-1C8A-4CFF-BE07-02231C48E9D4}"/>
              </a:ext>
            </a:extLst>
          </xdr:cNvPr>
          <xdr:cNvSpPr/>
        </xdr:nvSpPr>
        <xdr:spPr>
          <a:xfrm>
            <a:off x="3191510" y="0"/>
            <a:ext cx="3117850" cy="227685"/>
          </a:xfrm>
          <a:custGeom>
            <a:avLst/>
            <a:gdLst/>
            <a:ahLst/>
            <a:cxnLst/>
            <a:rect l="0" t="0" r="0" b="0"/>
            <a:pathLst>
              <a:path w="3117850" h="227685">
                <a:moveTo>
                  <a:pt x="0" y="0"/>
                </a:moveTo>
                <a:lnTo>
                  <a:pt x="3117850" y="0"/>
                </a:lnTo>
                <a:lnTo>
                  <a:pt x="3117850" y="227685"/>
                </a:lnTo>
                <a:lnTo>
                  <a:pt x="0" y="227685"/>
                </a:lnTo>
                <a:close/>
              </a:path>
            </a:pathLst>
          </a:custGeom>
          <a:ln w="9525" cap="flat">
            <a:miter lim="127000"/>
          </a:ln>
        </xdr:spPr>
        <xdr:style>
          <a:lnRef idx="1">
            <a:srgbClr val="D3D3D3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n-AU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51479F76-50F8-4C01-9798-109A4FB9326B}"/>
              </a:ext>
            </a:extLst>
          </xdr:cNvPr>
          <xdr:cNvSpPr/>
        </xdr:nvSpPr>
        <xdr:spPr>
          <a:xfrm>
            <a:off x="3228086" y="62543"/>
            <a:ext cx="49128" cy="166704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AU" sz="1050">
                <a:effectLst/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AU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5FC4-6BCD-46B8-A5D5-3AEA2501A6D1}">
  <dimension ref="A1:Z46"/>
  <sheetViews>
    <sheetView tabSelected="1" zoomScaleNormal="100" workbookViewId="0">
      <selection activeCell="D20" sqref="D20"/>
    </sheetView>
  </sheetViews>
  <sheetFormatPr defaultRowHeight="15" x14ac:dyDescent="0.25"/>
  <cols>
    <col min="2" max="2" width="18.5703125" customWidth="1"/>
    <col min="3" max="3" width="42.85546875" customWidth="1"/>
    <col min="4" max="4" width="14.42578125" customWidth="1"/>
    <col min="5" max="5" width="17.42578125" customWidth="1"/>
    <col min="6" max="6" width="16.7109375" customWidth="1"/>
    <col min="7" max="7" width="16.42578125" customWidth="1"/>
    <col min="8" max="8" width="58.28515625" customWidth="1"/>
  </cols>
  <sheetData>
    <row r="1" spans="2:26" ht="18.75" customHeight="1" x14ac:dyDescent="0.25">
      <c r="B1" s="13" t="s">
        <v>7</v>
      </c>
      <c r="C1" s="13"/>
      <c r="D1" s="13"/>
      <c r="E1" s="13"/>
      <c r="F1" s="13"/>
      <c r="G1" s="13"/>
      <c r="H1" s="13"/>
    </row>
    <row r="2" spans="2:26" ht="15.75" x14ac:dyDescent="0.25">
      <c r="B2" s="26" t="s">
        <v>11</v>
      </c>
      <c r="C2" s="26" t="s">
        <v>11</v>
      </c>
      <c r="D2" s="26" t="s">
        <v>11</v>
      </c>
      <c r="E2" s="26" t="s">
        <v>11</v>
      </c>
      <c r="F2" s="26" t="s">
        <v>11</v>
      </c>
      <c r="G2" s="26" t="s">
        <v>11</v>
      </c>
      <c r="H2" s="26" t="s">
        <v>11</v>
      </c>
    </row>
    <row r="3" spans="2:26" ht="15.75" x14ac:dyDescent="0.25">
      <c r="B3" s="19">
        <v>1</v>
      </c>
      <c r="C3" s="23" t="s">
        <v>8</v>
      </c>
      <c r="D3" s="24" t="s">
        <v>9</v>
      </c>
      <c r="E3" s="24">
        <v>1</v>
      </c>
      <c r="F3" s="25">
        <v>400000</v>
      </c>
      <c r="G3" s="16">
        <f>+SUM(F3*E3)</f>
        <v>400000</v>
      </c>
      <c r="H3" s="27" t="s">
        <v>10</v>
      </c>
    </row>
    <row r="4" spans="2:26" ht="15.75" x14ac:dyDescent="0.25">
      <c r="B4" s="19">
        <v>2</v>
      </c>
      <c r="C4" s="19"/>
      <c r="D4" s="20"/>
      <c r="E4" s="21"/>
      <c r="F4" s="20"/>
      <c r="G4" s="16">
        <f t="shared" ref="G4:H30" si="0">+SUM(F4*E4)</f>
        <v>0</v>
      </c>
      <c r="H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0.25" x14ac:dyDescent="0.25">
      <c r="B5" s="19">
        <v>3</v>
      </c>
      <c r="C5" s="19"/>
      <c r="D5" s="20"/>
      <c r="E5" s="20"/>
      <c r="F5" s="21"/>
      <c r="G5" s="16">
        <f t="shared" si="0"/>
        <v>0</v>
      </c>
      <c r="H5" s="27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x14ac:dyDescent="0.25">
      <c r="B6" s="19">
        <v>4</v>
      </c>
      <c r="C6" s="19"/>
      <c r="D6" s="20"/>
      <c r="E6" s="20"/>
      <c r="F6" s="21"/>
      <c r="G6" s="16">
        <f t="shared" si="0"/>
        <v>0</v>
      </c>
      <c r="H6" s="27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x14ac:dyDescent="0.25">
      <c r="B7" s="19">
        <v>5</v>
      </c>
      <c r="C7" s="19"/>
      <c r="D7" s="20"/>
      <c r="E7" s="20"/>
      <c r="F7" s="20"/>
      <c r="G7" s="16">
        <f t="shared" si="0"/>
        <v>0</v>
      </c>
      <c r="H7" s="27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 x14ac:dyDescent="0.25">
      <c r="B8" s="19">
        <v>6</v>
      </c>
      <c r="C8" s="19"/>
      <c r="D8" s="20"/>
      <c r="E8" s="20"/>
      <c r="F8" s="20"/>
      <c r="G8" s="16">
        <f t="shared" si="0"/>
        <v>0</v>
      </c>
      <c r="H8" s="27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.75" x14ac:dyDescent="0.25">
      <c r="B9" s="19">
        <v>7</v>
      </c>
      <c r="C9" s="19"/>
      <c r="D9" s="20"/>
      <c r="E9" s="20"/>
      <c r="F9" s="20"/>
      <c r="G9" s="16">
        <f t="shared" si="0"/>
        <v>0</v>
      </c>
      <c r="H9" s="27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.75" x14ac:dyDescent="0.25">
      <c r="B10" s="19">
        <v>8</v>
      </c>
      <c r="C10" s="19"/>
      <c r="D10" s="20"/>
      <c r="E10" s="20"/>
      <c r="F10" s="20"/>
      <c r="G10" s="16">
        <f t="shared" si="0"/>
        <v>0</v>
      </c>
      <c r="H10" s="27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5.75" x14ac:dyDescent="0.25">
      <c r="B11" s="19">
        <v>9</v>
      </c>
      <c r="C11" s="19"/>
      <c r="D11" s="20"/>
      <c r="E11" s="20"/>
      <c r="F11" s="20"/>
      <c r="G11" s="16">
        <f t="shared" si="0"/>
        <v>0</v>
      </c>
      <c r="H11" s="27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.75" x14ac:dyDescent="0.25">
      <c r="B12" s="19">
        <v>10</v>
      </c>
      <c r="C12" s="19"/>
      <c r="D12" s="20"/>
      <c r="E12" s="20"/>
      <c r="F12" s="20"/>
      <c r="G12" s="16">
        <f t="shared" si="0"/>
        <v>0</v>
      </c>
      <c r="H12" s="27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5.75" x14ac:dyDescent="0.25">
      <c r="B13" s="19">
        <v>11</v>
      </c>
      <c r="C13" s="19"/>
      <c r="D13" s="20"/>
      <c r="E13" s="20"/>
      <c r="F13" s="20"/>
      <c r="G13" s="16">
        <f t="shared" si="0"/>
        <v>0</v>
      </c>
      <c r="H13" s="27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.75" x14ac:dyDescent="0.25">
      <c r="B14" s="19">
        <v>12</v>
      </c>
      <c r="C14" s="19"/>
      <c r="D14" s="20"/>
      <c r="E14" s="20"/>
      <c r="F14" s="20"/>
      <c r="G14" s="16">
        <f t="shared" si="0"/>
        <v>0</v>
      </c>
      <c r="H14" s="27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5.75" x14ac:dyDescent="0.25">
      <c r="B15" s="19">
        <v>13</v>
      </c>
      <c r="C15" s="19"/>
      <c r="D15" s="20"/>
      <c r="E15" s="20"/>
      <c r="F15" s="20"/>
      <c r="G15" s="16">
        <f t="shared" si="0"/>
        <v>0</v>
      </c>
      <c r="H15" s="27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.75" x14ac:dyDescent="0.25">
      <c r="B16" s="19">
        <v>14</v>
      </c>
      <c r="C16" s="19"/>
      <c r="D16" s="20"/>
      <c r="E16" s="20"/>
      <c r="F16" s="20"/>
      <c r="G16" s="16">
        <f t="shared" si="0"/>
        <v>0</v>
      </c>
      <c r="H16" s="27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.75" x14ac:dyDescent="0.25">
      <c r="B17" s="19">
        <v>15</v>
      </c>
      <c r="C17" s="19"/>
      <c r="D17" s="20"/>
      <c r="E17" s="20"/>
      <c r="F17" s="20"/>
      <c r="G17" s="16">
        <f t="shared" si="0"/>
        <v>0</v>
      </c>
      <c r="H17" s="27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.75" x14ac:dyDescent="0.25">
      <c r="B18" s="19">
        <v>16</v>
      </c>
      <c r="C18" s="19"/>
      <c r="D18" s="20"/>
      <c r="E18" s="20"/>
      <c r="F18" s="20"/>
      <c r="G18" s="16">
        <f t="shared" si="0"/>
        <v>0</v>
      </c>
      <c r="H18" s="2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.75" x14ac:dyDescent="0.25">
      <c r="B19" s="19">
        <v>17</v>
      </c>
      <c r="C19" s="22"/>
      <c r="D19" s="20"/>
      <c r="E19" s="20"/>
      <c r="F19" s="20"/>
      <c r="G19" s="16">
        <f t="shared" si="0"/>
        <v>0</v>
      </c>
      <c r="H19" s="2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5.75" x14ac:dyDescent="0.25">
      <c r="B20" s="19">
        <v>18</v>
      </c>
      <c r="C20" s="22"/>
      <c r="D20" s="20"/>
      <c r="E20" s="20"/>
      <c r="F20" s="20"/>
      <c r="G20" s="16">
        <f t="shared" si="0"/>
        <v>0</v>
      </c>
      <c r="H20" s="2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.75" x14ac:dyDescent="0.25">
      <c r="B21" s="19">
        <v>19</v>
      </c>
      <c r="C21" s="22"/>
      <c r="D21" s="20"/>
      <c r="E21" s="20"/>
      <c r="F21" s="20"/>
      <c r="G21" s="16">
        <f t="shared" si="0"/>
        <v>0</v>
      </c>
      <c r="H21" s="2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5.75" x14ac:dyDescent="0.25">
      <c r="B22" s="19">
        <v>20</v>
      </c>
      <c r="C22" s="22"/>
      <c r="D22" s="20"/>
      <c r="E22" s="20"/>
      <c r="F22" s="20"/>
      <c r="G22" s="16">
        <f t="shared" si="0"/>
        <v>0</v>
      </c>
      <c r="H22" s="2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5.75" x14ac:dyDescent="0.25">
      <c r="B23" s="19">
        <v>21</v>
      </c>
      <c r="C23" s="22"/>
      <c r="D23" s="20"/>
      <c r="E23" s="20"/>
      <c r="F23" s="20"/>
      <c r="G23" s="16">
        <f t="shared" si="0"/>
        <v>0</v>
      </c>
      <c r="H23" s="2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5.75" x14ac:dyDescent="0.25">
      <c r="B24" s="19">
        <v>22</v>
      </c>
      <c r="C24" s="22"/>
      <c r="D24" s="20"/>
      <c r="E24" s="20"/>
      <c r="F24" s="20"/>
      <c r="G24" s="16">
        <f t="shared" si="0"/>
        <v>0</v>
      </c>
      <c r="H24" s="2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5.75" x14ac:dyDescent="0.25">
      <c r="B25" s="19">
        <v>23</v>
      </c>
      <c r="C25" s="22"/>
      <c r="D25" s="20"/>
      <c r="E25" s="20"/>
      <c r="F25" s="20"/>
      <c r="G25" s="16">
        <f t="shared" si="0"/>
        <v>0</v>
      </c>
      <c r="H25" s="2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5.75" x14ac:dyDescent="0.25">
      <c r="B26" s="19">
        <v>24</v>
      </c>
      <c r="C26" s="22"/>
      <c r="D26" s="20"/>
      <c r="E26" s="20"/>
      <c r="F26" s="20"/>
      <c r="G26" s="16">
        <f t="shared" si="0"/>
        <v>0</v>
      </c>
      <c r="H26" s="2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5.75" x14ac:dyDescent="0.25">
      <c r="B27" s="19">
        <v>25</v>
      </c>
      <c r="C27" s="22"/>
      <c r="D27" s="20"/>
      <c r="E27" s="20"/>
      <c r="F27" s="20"/>
      <c r="G27" s="16">
        <f t="shared" si="0"/>
        <v>0</v>
      </c>
      <c r="H27" s="2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5.75" x14ac:dyDescent="0.25">
      <c r="B28" s="19">
        <v>26</v>
      </c>
      <c r="C28" s="22"/>
      <c r="D28" s="20"/>
      <c r="E28" s="20"/>
      <c r="F28" s="20"/>
      <c r="G28" s="16">
        <f t="shared" si="0"/>
        <v>0</v>
      </c>
      <c r="H28" s="2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x14ac:dyDescent="0.25">
      <c r="B29" s="19">
        <v>27</v>
      </c>
      <c r="C29" s="22"/>
      <c r="D29" s="20"/>
      <c r="E29" s="20"/>
      <c r="F29" s="20"/>
      <c r="G29" s="16">
        <f t="shared" si="0"/>
        <v>0</v>
      </c>
      <c r="H29" s="2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47.25" x14ac:dyDescent="0.25">
      <c r="B30" s="19">
        <v>28</v>
      </c>
      <c r="C30" s="22"/>
      <c r="D30" s="20"/>
      <c r="E30" s="20"/>
      <c r="F30" s="20"/>
      <c r="G30" s="16">
        <f t="shared" si="0"/>
        <v>0</v>
      </c>
      <c r="H30" s="27" t="s">
        <v>12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5.75" x14ac:dyDescent="0.25">
      <c r="B31" s="11" t="s">
        <v>1</v>
      </c>
      <c r="C31" s="12"/>
      <c r="D31" s="12"/>
      <c r="E31" s="12"/>
      <c r="F31" s="12"/>
      <c r="G31" s="17">
        <f>SUBTOTAL(9,G3:G18)</f>
        <v>400000</v>
      </c>
      <c r="H31" s="2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5.75" x14ac:dyDescent="0.25">
      <c r="B32" s="11" t="s">
        <v>0</v>
      </c>
      <c r="C32" s="12"/>
      <c r="D32" s="12"/>
      <c r="E32" s="12"/>
      <c r="F32" s="14"/>
      <c r="G32" s="18">
        <f>G31*0.05</f>
        <v>20000</v>
      </c>
      <c r="H32" s="27" t="s">
        <v>4</v>
      </c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B33" s="10" t="s">
        <v>3</v>
      </c>
      <c r="C33" s="10"/>
      <c r="D33" s="10"/>
      <c r="E33" s="10"/>
      <c r="F33" s="10"/>
      <c r="G33" s="15">
        <f>G32+G31</f>
        <v>420000</v>
      </c>
      <c r="H33" s="27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B34" s="10" t="s">
        <v>2</v>
      </c>
      <c r="C34" s="10"/>
      <c r="D34" s="10"/>
      <c r="E34" s="10"/>
      <c r="F34" s="10"/>
      <c r="G34" s="15">
        <f>SUM(G33/7000)</f>
        <v>60</v>
      </c>
      <c r="H34" s="27" t="s">
        <v>5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28"/>
      <c r="B35" s="29"/>
      <c r="C35" s="29"/>
      <c r="D35" s="29"/>
      <c r="E35" s="29"/>
      <c r="F35" s="29"/>
      <c r="G35" s="29"/>
      <c r="H35" s="28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28"/>
      <c r="B36" s="29"/>
      <c r="C36" s="29"/>
      <c r="D36" s="29"/>
      <c r="E36" s="29"/>
      <c r="F36" s="29"/>
      <c r="G36" s="29"/>
      <c r="H36" s="28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28"/>
      <c r="B37" s="28"/>
      <c r="C37" s="28"/>
      <c r="D37" s="28"/>
      <c r="E37" s="28"/>
      <c r="F37" s="28"/>
      <c r="G37" s="28"/>
      <c r="H37" s="28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28"/>
      <c r="B38" s="29"/>
      <c r="C38" s="29"/>
      <c r="D38" s="29"/>
      <c r="E38" s="29"/>
      <c r="F38" s="29"/>
      <c r="G38" s="29"/>
      <c r="H38" s="28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28"/>
      <c r="B39" s="28"/>
      <c r="C39" s="28"/>
      <c r="D39" s="28"/>
      <c r="E39" s="28"/>
      <c r="F39" s="28"/>
      <c r="G39" s="28"/>
      <c r="H39" s="2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28"/>
      <c r="B40" s="29"/>
      <c r="C40" s="29"/>
      <c r="D40" s="29"/>
      <c r="E40" s="29"/>
      <c r="F40" s="29"/>
      <c r="G40" s="29"/>
      <c r="H40" s="28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28"/>
      <c r="B41" s="28"/>
      <c r="C41" s="28"/>
      <c r="D41" s="28"/>
      <c r="E41" s="28"/>
      <c r="F41" s="28"/>
      <c r="G41" s="28"/>
      <c r="H41" s="28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28"/>
      <c r="B42" s="28"/>
      <c r="C42" s="28"/>
      <c r="D42" s="28"/>
      <c r="E42" s="28"/>
      <c r="F42" s="28"/>
      <c r="G42" s="28"/>
      <c r="H42" s="28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28"/>
      <c r="B43" s="28"/>
      <c r="C43" s="28"/>
      <c r="D43" s="28"/>
      <c r="E43" s="28"/>
      <c r="F43" s="28"/>
      <c r="G43" s="28"/>
      <c r="H43" s="28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6" spans="1:26" hidden="1" x14ac:dyDescent="0.25">
      <c r="B46" t="s">
        <v>6</v>
      </c>
    </row>
  </sheetData>
  <sheetProtection algorithmName="SHA-512" hashValue="OwBuw/naGD7uNO32fbB7pC6Pq+PdB5n3cHIRj8QR31AYXlwgvo+d32e/iknm+Kwid9X52/YR/R9biUod9HNfnQ==" saltValue="Uk0QJcTJWwt0Cvvlv6oKlg==" spinCount="100000" sheet="1" objects="1" scenarios="1" insertRows="0" selectLockedCells="1"/>
  <mergeCells count="5">
    <mergeCell ref="B33:F33"/>
    <mergeCell ref="B34:F34"/>
    <mergeCell ref="B31:F31"/>
    <mergeCell ref="B32:F32"/>
    <mergeCell ref="B1:H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D521E3BD659741BED7240B0B3D416B" ma:contentTypeVersion="12" ma:contentTypeDescription="Create a new document." ma:contentTypeScope="" ma:versionID="9e6911962ec205523d8842de184fb852">
  <xsd:schema xmlns:xsd="http://www.w3.org/2001/XMLSchema" xmlns:xs="http://www.w3.org/2001/XMLSchema" xmlns:p="http://schemas.microsoft.com/office/2006/metadata/properties" xmlns:ns2="674ebbf7-6962-431d-bc8b-a89013d05506" xmlns:ns3="7ad6b9f4-63fc-4c88-a28a-86bfcb21d141" targetNamespace="http://schemas.microsoft.com/office/2006/metadata/properties" ma:root="true" ma:fieldsID="185fe577f222e672310623b968e37cee" ns2:_="" ns3:_="">
    <xsd:import namespace="674ebbf7-6962-431d-bc8b-a89013d05506"/>
    <xsd:import namespace="7ad6b9f4-63fc-4c88-a28a-86bfcb21d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ebbf7-6962-431d-bc8b-a89013d05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6b9f4-63fc-4c88-a28a-86bfcb21d14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50B0B-5236-49C1-AEF4-DDAF246CA2E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674ebbf7-6962-431d-bc8b-a89013d05506"/>
    <ds:schemaRef ds:uri="http://purl.org/dc/dcmitype/"/>
    <ds:schemaRef ds:uri="http://schemas.microsoft.com/office/infopath/2007/PartnerControls"/>
    <ds:schemaRef ds:uri="7ad6b9f4-63fc-4c88-a28a-86bfcb21d14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08B1D2-45DC-4BDE-B058-76330A514E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53EAB-39A1-440A-96B0-4B92367DE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4ebbf7-6962-431d-bc8b-a89013d05506"/>
    <ds:schemaRef ds:uri="7ad6b9f4-63fc-4c88-a28a-86bfcb21d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Wearing-Smith</dc:creator>
  <cp:lastModifiedBy>Wearing-Smith, Jane</cp:lastModifiedBy>
  <dcterms:created xsi:type="dcterms:W3CDTF">2020-06-18T03:56:38Z</dcterms:created>
  <dcterms:modified xsi:type="dcterms:W3CDTF">2020-12-03T00:33:24Z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0x010100F3D521E3BD659741BED7240B0B3D416B</vt:lpwstr>
  </property>
</Properties>
</file>